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บบ ITA งบ 68\"/>
    </mc:Choice>
  </mc:AlternateContent>
  <xr:revisionPtr revIDLastSave="0" documentId="13_ncr:1_{57A68C17-796D-4DA6-85D4-864843E8BDDA}" xr6:coauthVersionLast="36" xr6:coauthVersionMax="36" xr10:uidLastSave="{00000000-0000-0000-0000-000000000000}"/>
  <bookViews>
    <workbookView xWindow="0" yWindow="0" windowWidth="20490" windowHeight="7575" xr2:uid="{EEF194F1-E607-48F9-8A3C-6A5FC0A1FABF}"/>
  </bookViews>
  <sheets>
    <sheet name="สรุปปีงบ 68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6" l="1"/>
  <c r="F6" i="6"/>
  <c r="F5" i="6"/>
  <c r="G8" i="6"/>
  <c r="G7" i="6"/>
  <c r="G6" i="6"/>
  <c r="G5" i="6"/>
  <c r="F8" i="6"/>
  <c r="D8" i="6"/>
  <c r="E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98A475F8-3D9A-45D6-BA4A-D5144F48975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<sst xmlns="http://schemas.openxmlformats.org/spreadsheetml/2006/main" count="26" uniqueCount="24">
  <si>
    <t>ที่</t>
  </si>
  <si>
    <t>วิธีการจัดซื้อจัดจ้าง</t>
  </si>
  <si>
    <t>สรุปผลการจัดซื้อจัดจ้างของสำนักงานส่งเสริมการเรียนรู้ประจำจังหวัดปัตตานี</t>
  </si>
  <si>
    <t>รายการ</t>
  </si>
  <si>
    <t>จำนวนโครงการ</t>
  </si>
  <si>
    <t>จำนวนเงิน (บาท)</t>
  </si>
  <si>
    <t>ร้อยละของจำนวนโครงการจำแนกตามวิธีจัดซื้อจัดจ้าง</t>
  </si>
  <si>
    <t>ร้อยละของจำนวนงบประมาณจำแนกตามวิธีจัดซื้อจัดจ้าง</t>
  </si>
  <si>
    <t>การจัดซื้อ</t>
  </si>
  <si>
    <t>เฉพาะเจาะจง</t>
  </si>
  <si>
    <t>การจัดจ้าง</t>
  </si>
  <si>
    <t>การเช่า</t>
  </si>
  <si>
    <t>รวม</t>
  </si>
  <si>
    <t>ปัญหา/อุปสรรค</t>
  </si>
  <si>
    <t>ข้อเสนอแนะ</t>
  </si>
  <si>
    <t xml:space="preserve">หลายครั้ง </t>
  </si>
  <si>
    <t>1. มีการจัดซื้อวัสดุเดียวกัน</t>
  </si>
  <si>
    <t>2. การจัดทำ TOR หรือคุณลักษณะไม่</t>
  </si>
  <si>
    <t xml:space="preserve">ครอบคลุมและชัดเจน </t>
  </si>
  <si>
    <t>1. ควรมีการวางแผนการจัดซื้อวัสดุ</t>
  </si>
  <si>
    <t>เช่น วัสดุสำนักงานควรมีการสำรวจ</t>
  </si>
  <si>
    <t>และจัดซื้อเป็นรายปี หรือรายไตรมาส</t>
  </si>
  <si>
    <t>2. ควรแต่งตั้งผู้มีความรู้เป็นกรรมการ</t>
  </si>
  <si>
    <t>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</si>
</sst>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2" fontId="1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C099-4DC0-44CF-803C-B32400BCB3D3}">
  <dimension ref="A1:I8"/>
  <sheetViews>
    <sheetView tabSelected="1" zoomScale="120" zoomScaleNormal="120" workbookViewId="0">
      <selection activeCell="H7" sqref="H7"/>
    </sheetView>
  </sheetViews>
  <sheetFormatPr defaultRowHeight="21" x14ac:dyDescent="0.35"/>
  <cols>
    <col min="1" max="1" width="3.25" style="1" customWidth="1"/>
    <col min="2" max="2" width="10.125" style="1" customWidth="1"/>
    <col min="3" max="3" width="11.875" style="1" customWidth="1"/>
    <col min="4" max="4" width="8.875" style="1" customWidth="1"/>
    <col min="5" max="5" width="13.125" style="1" customWidth="1"/>
    <col min="6" max="6" width="15.875" style="1" customWidth="1"/>
    <col min="7" max="7" width="14.875" style="1" customWidth="1"/>
    <col min="8" max="8" width="27.375" style="1" customWidth="1"/>
    <col min="9" max="9" width="27" style="1" customWidth="1"/>
    <col min="10" max="16384" width="9" style="1"/>
  </cols>
  <sheetData>
    <row r="1" spans="1:9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</row>
    <row r="2" spans="1:9" x14ac:dyDescent="0.35">
      <c r="A2" s="19" t="s">
        <v>23</v>
      </c>
      <c r="B2" s="19"/>
      <c r="C2" s="19"/>
      <c r="D2" s="19"/>
      <c r="E2" s="19"/>
      <c r="F2" s="19"/>
      <c r="G2" s="19"/>
      <c r="H2" s="19"/>
      <c r="I2" s="19"/>
    </row>
    <row r="4" spans="1:9" s="2" customFormat="1" ht="84" x14ac:dyDescent="0.35">
      <c r="A4" s="10" t="s">
        <v>0</v>
      </c>
      <c r="B4" s="10" t="s">
        <v>3</v>
      </c>
      <c r="C4" s="12" t="s">
        <v>1</v>
      </c>
      <c r="D4" s="12" t="s">
        <v>4</v>
      </c>
      <c r="E4" s="12" t="s">
        <v>5</v>
      </c>
      <c r="F4" s="11" t="s">
        <v>6</v>
      </c>
      <c r="G4" s="11" t="s">
        <v>7</v>
      </c>
      <c r="H4" s="12" t="s">
        <v>13</v>
      </c>
      <c r="I4" s="12" t="s">
        <v>14</v>
      </c>
    </row>
    <row r="5" spans="1:9" x14ac:dyDescent="0.35">
      <c r="A5" s="3">
        <v>1</v>
      </c>
      <c r="B5" s="4" t="s">
        <v>8</v>
      </c>
      <c r="C5" s="3" t="s">
        <v>9</v>
      </c>
      <c r="D5" s="4">
        <v>55</v>
      </c>
      <c r="E5" s="5">
        <v>8753719.8900000006</v>
      </c>
      <c r="F5" s="8">
        <f>D5*100/D8</f>
        <v>41.984732824427482</v>
      </c>
      <c r="G5" s="8">
        <f>E5*100/E8</f>
        <v>63.315266806345598</v>
      </c>
      <c r="H5" s="13" t="s">
        <v>16</v>
      </c>
      <c r="I5" s="13" t="s">
        <v>19</v>
      </c>
    </row>
    <row r="6" spans="1:9" x14ac:dyDescent="0.35">
      <c r="A6" s="3">
        <v>2</v>
      </c>
      <c r="B6" s="4" t="s">
        <v>10</v>
      </c>
      <c r="C6" s="3" t="s">
        <v>9</v>
      </c>
      <c r="D6" s="4">
        <v>69</v>
      </c>
      <c r="E6" s="5">
        <v>4770717</v>
      </c>
      <c r="F6" s="8">
        <f>D6*100/D8</f>
        <v>52.671755725190842</v>
      </c>
      <c r="G6" s="8">
        <f>E6*100/E8</f>
        <v>34.506383972559192</v>
      </c>
      <c r="H6" s="14" t="s">
        <v>15</v>
      </c>
      <c r="I6" s="14" t="s">
        <v>20</v>
      </c>
    </row>
    <row r="7" spans="1:9" x14ac:dyDescent="0.35">
      <c r="A7" s="3">
        <v>3</v>
      </c>
      <c r="B7" s="4" t="s">
        <v>11</v>
      </c>
      <c r="C7" s="3" t="s">
        <v>9</v>
      </c>
      <c r="D7" s="4">
        <v>7</v>
      </c>
      <c r="E7" s="5">
        <v>301170</v>
      </c>
      <c r="F7" s="8">
        <f>D7*100/D8</f>
        <v>5.343511450381679</v>
      </c>
      <c r="G7" s="8">
        <f>E7*100/E8</f>
        <v>2.1783492210952051</v>
      </c>
      <c r="H7" s="14" t="s">
        <v>17</v>
      </c>
      <c r="I7" s="14" t="s">
        <v>21</v>
      </c>
    </row>
    <row r="8" spans="1:9" x14ac:dyDescent="0.35">
      <c r="A8" s="16" t="s">
        <v>12</v>
      </c>
      <c r="B8" s="17"/>
      <c r="C8" s="18"/>
      <c r="D8" s="6">
        <f>SUM(D5:D7)</f>
        <v>131</v>
      </c>
      <c r="E8" s="7">
        <f>SUM(E5:E7)</f>
        <v>13825606.890000001</v>
      </c>
      <c r="F8" s="9">
        <f>SUM(F5:F7)</f>
        <v>100.00000000000001</v>
      </c>
      <c r="G8" s="9">
        <f>SUM(G5:G7)</f>
        <v>100</v>
      </c>
      <c r="H8" s="15" t="s">
        <v>18</v>
      </c>
      <c r="I8" s="15" t="s">
        <v>22</v>
      </c>
    </row>
  </sheetData>
  <mergeCells count="3">
    <mergeCell ref="A8:C8"/>
    <mergeCell ref="A1:I1"/>
    <mergeCell ref="A2:I2"/>
  </mergeCells>
  <pageMargins left="0.31496062992125984" right="0.11811023622047245" top="0.74803149606299213" bottom="0.74803149606299213" header="0.31496062992125984" footer="0.31496062992125984"/>
  <pageSetup paperSize="9" orientation="landscape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สรุปปีงบ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2026-07-19T09:38:20Z</cp:lastPrinted>
  <dcterms:created xsi:type="dcterms:W3CDTF">2024-09-18T07:07:46Z</dcterms:created>
  <dcterms:modified xsi:type="dcterms:W3CDTF">2026-07-19T09:43:30Z</dcterms:modified>
</cp:coreProperties>
</file>